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三浦聡\Desktop\ダウンロード書式\７章（年齢）\"/>
    </mc:Choice>
  </mc:AlternateContent>
  <xr:revisionPtr revIDLastSave="0" documentId="13_ncr:1_{E578E3A7-99E8-4E91-8148-FB71CF6EC32E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7" i="1" l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6" i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6" i="1"/>
  <c r="H15" i="1"/>
  <c r="H16" i="1"/>
  <c r="H17" i="1"/>
  <c r="H18" i="1"/>
  <c r="H19" i="1"/>
  <c r="H20" i="1"/>
  <c r="H21" i="1"/>
  <c r="G15" i="1"/>
  <c r="G16" i="1"/>
  <c r="G17" i="1"/>
  <c r="G18" i="1"/>
  <c r="G19" i="1"/>
  <c r="G20" i="1"/>
  <c r="G21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6" i="1"/>
  <c r="H4" i="1" l="1"/>
  <c r="H14" i="1" s="1"/>
  <c r="G4" i="1"/>
  <c r="G14" i="1" s="1"/>
  <c r="H7" i="1" l="1"/>
  <c r="H11" i="1"/>
  <c r="H8" i="1"/>
  <c r="H12" i="1"/>
  <c r="H10" i="1"/>
  <c r="H9" i="1"/>
  <c r="H13" i="1"/>
  <c r="H6" i="1"/>
  <c r="G7" i="1"/>
  <c r="G11" i="1"/>
  <c r="G8" i="1"/>
  <c r="G12" i="1"/>
  <c r="G9" i="1"/>
  <c r="G13" i="1"/>
  <c r="G10" i="1"/>
  <c r="G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ikedaoffice</author>
  </authors>
  <commentList>
    <comment ref="I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ここに年齢を確認したい日付を入力</t>
        </r>
      </text>
    </comment>
  </commentList>
</comments>
</file>

<file path=xl/sharedStrings.xml><?xml version="1.0" encoding="utf-8"?>
<sst xmlns="http://schemas.openxmlformats.org/spreadsheetml/2006/main" count="61" uniqueCount="43">
  <si>
    <t>誕生日で算出</t>
    <rPh sb="0" eb="3">
      <t>タンジョウビ</t>
    </rPh>
    <rPh sb="4" eb="6">
      <t>サンシュツ</t>
    </rPh>
    <phoneticPr fontId="4"/>
  </si>
  <si>
    <t>誕生日の前日で算出した年齢</t>
    <rPh sb="0" eb="3">
      <t>タンジョウビ</t>
    </rPh>
    <rPh sb="4" eb="6">
      <t>ゼンジツ</t>
    </rPh>
    <rPh sb="7" eb="9">
      <t>サンシュツ</t>
    </rPh>
    <rPh sb="11" eb="13">
      <t>ネンレイ</t>
    </rPh>
    <phoneticPr fontId="4"/>
  </si>
  <si>
    <t>した年齢</t>
    <rPh sb="2" eb="4">
      <t>ネンレイ</t>
    </rPh>
    <phoneticPr fontId="4"/>
  </si>
  <si>
    <t>４桁-６桁</t>
    <rPh sb="1" eb="2">
      <t>ケタ</t>
    </rPh>
    <rPh sb="4" eb="5">
      <t>ケタ</t>
    </rPh>
    <phoneticPr fontId="4"/>
  </si>
  <si>
    <t>４桁-６桁-１桁</t>
    <rPh sb="1" eb="2">
      <t>ケタ</t>
    </rPh>
    <rPh sb="4" eb="5">
      <t>ケタ</t>
    </rPh>
    <rPh sb="7" eb="8">
      <t>ケタ</t>
    </rPh>
    <phoneticPr fontId="4"/>
  </si>
  <si>
    <t>社員ｺｰﾄﾞ</t>
    <rPh sb="0" eb="2">
      <t>シャイン</t>
    </rPh>
    <phoneticPr fontId="4"/>
  </si>
  <si>
    <t>健保番号</t>
    <rPh sb="0" eb="2">
      <t>ケンポ</t>
    </rPh>
    <phoneticPr fontId="4"/>
  </si>
  <si>
    <t>氏名（漢字）</t>
    <rPh sb="0" eb="2">
      <t>シメイ</t>
    </rPh>
    <rPh sb="3" eb="5">
      <t>カンジ</t>
    </rPh>
    <phoneticPr fontId="4"/>
  </si>
  <si>
    <t>氏名（ｶﾅ）</t>
    <rPh sb="0" eb="2">
      <t>シメイ</t>
    </rPh>
    <phoneticPr fontId="4"/>
  </si>
  <si>
    <t>生年月日</t>
    <phoneticPr fontId="4"/>
  </si>
  <si>
    <t>今日の年齢</t>
    <rPh sb="0" eb="2">
      <t>キョウ</t>
    </rPh>
    <rPh sb="3" eb="5">
      <t>ネンレイ</t>
    </rPh>
    <phoneticPr fontId="4"/>
  </si>
  <si>
    <t>前月初日</t>
    <rPh sb="0" eb="2">
      <t>ゼンゲツ</t>
    </rPh>
    <rPh sb="2" eb="4">
      <t>ショニチ</t>
    </rPh>
    <phoneticPr fontId="4"/>
  </si>
  <si>
    <t>前月末</t>
    <rPh sb="0" eb="2">
      <t>ゼンゲツ</t>
    </rPh>
    <rPh sb="2" eb="3">
      <t>マツ</t>
    </rPh>
    <phoneticPr fontId="4"/>
  </si>
  <si>
    <t>指定日年齢</t>
    <rPh sb="0" eb="3">
      <t>シテイビ</t>
    </rPh>
    <rPh sb="3" eb="5">
      <t>ネンレイ</t>
    </rPh>
    <phoneticPr fontId="4"/>
  </si>
  <si>
    <t>性</t>
    <phoneticPr fontId="4"/>
  </si>
  <si>
    <t>基礎年金番号　</t>
    <phoneticPr fontId="4"/>
  </si>
  <si>
    <t>標準報酬</t>
    <phoneticPr fontId="4"/>
  </si>
  <si>
    <t>雇保被保険者番号</t>
    <rPh sb="0" eb="2">
      <t>コホ</t>
    </rPh>
    <rPh sb="2" eb="6">
      <t>ヒホケンシャ</t>
    </rPh>
    <rPh sb="6" eb="8">
      <t>バンゴウ</t>
    </rPh>
    <phoneticPr fontId="4"/>
  </si>
  <si>
    <t>雇保取得</t>
    <rPh sb="0" eb="2">
      <t>コホ</t>
    </rPh>
    <rPh sb="2" eb="4">
      <t>シュトク</t>
    </rPh>
    <phoneticPr fontId="4"/>
  </si>
  <si>
    <t>郵便番号</t>
    <phoneticPr fontId="4"/>
  </si>
  <si>
    <t>被保険者住所（漢字）</t>
  </si>
  <si>
    <t>電話番号</t>
    <rPh sb="0" eb="2">
      <t>デンワ</t>
    </rPh>
    <rPh sb="2" eb="4">
      <t>バンゴウ</t>
    </rPh>
    <phoneticPr fontId="4"/>
  </si>
  <si>
    <t>被扶養者名</t>
    <rPh sb="0" eb="4">
      <t>ヒフヨウシャ</t>
    </rPh>
    <rPh sb="4" eb="5">
      <t>メイ</t>
    </rPh>
    <phoneticPr fontId="4"/>
  </si>
  <si>
    <t>続柄</t>
    <rPh sb="0" eb="2">
      <t>ゾクガラ</t>
    </rPh>
    <phoneticPr fontId="4"/>
  </si>
  <si>
    <t>生年月日</t>
    <rPh sb="0" eb="2">
      <t>セイネン</t>
    </rPh>
    <rPh sb="2" eb="4">
      <t>ガッピ</t>
    </rPh>
    <phoneticPr fontId="4"/>
  </si>
  <si>
    <t>認定日</t>
    <rPh sb="0" eb="2">
      <t>ニンテイ</t>
    </rPh>
    <rPh sb="2" eb="3">
      <t>ビ</t>
    </rPh>
    <phoneticPr fontId="4"/>
  </si>
  <si>
    <t>基礎年金番号</t>
    <rPh sb="0" eb="2">
      <t>キソ</t>
    </rPh>
    <rPh sb="2" eb="4">
      <t>ネンキン</t>
    </rPh>
    <rPh sb="4" eb="6">
      <t>バンゴウ</t>
    </rPh>
    <phoneticPr fontId="4"/>
  </si>
  <si>
    <t>改定月</t>
    <rPh sb="0" eb="2">
      <t>カイテイ</t>
    </rPh>
    <rPh sb="2" eb="3">
      <t>ツキ</t>
    </rPh>
    <phoneticPr fontId="4"/>
  </si>
  <si>
    <t>雇保離職日</t>
    <rPh sb="0" eb="2">
      <t>コホ</t>
    </rPh>
    <rPh sb="2" eb="4">
      <t>リショク</t>
    </rPh>
    <rPh sb="4" eb="5">
      <t>ビ</t>
    </rPh>
    <phoneticPr fontId="4"/>
  </si>
  <si>
    <t>誕生日前日</t>
    <rPh sb="0" eb="3">
      <t>タンジョウビ</t>
    </rPh>
    <rPh sb="3" eb="5">
      <t>ゼンジツ</t>
    </rPh>
    <phoneticPr fontId="2"/>
  </si>
  <si>
    <t>75歳以上</t>
    <rPh sb="2" eb="5">
      <t>サイイジョウ</t>
    </rPh>
    <phoneticPr fontId="2"/>
  </si>
  <si>
    <t>赤・太字</t>
    <rPh sb="0" eb="1">
      <t>アカ</t>
    </rPh>
    <rPh sb="2" eb="4">
      <t>フトジ</t>
    </rPh>
    <phoneticPr fontId="2"/>
  </si>
  <si>
    <t>70歳以上</t>
    <rPh sb="2" eb="5">
      <t>サイイジョウ</t>
    </rPh>
    <phoneticPr fontId="2"/>
  </si>
  <si>
    <t>40歳以上65歳未満</t>
    <rPh sb="2" eb="5">
      <t>サイイジョウ</t>
    </rPh>
    <rPh sb="7" eb="10">
      <t>サイミマン</t>
    </rPh>
    <phoneticPr fontId="2"/>
  </si>
  <si>
    <t>水色</t>
    <rPh sb="0" eb="2">
      <t>ミズイロ</t>
    </rPh>
    <phoneticPr fontId="2"/>
  </si>
  <si>
    <t>赤字</t>
    <rPh sb="0" eb="1">
      <t>アカ</t>
    </rPh>
    <rPh sb="1" eb="2">
      <t>ジ</t>
    </rPh>
    <phoneticPr fontId="2"/>
  </si>
  <si>
    <t>60歳以上65歳未満</t>
    <rPh sb="2" eb="5">
      <t>サイイジョウ</t>
    </rPh>
    <rPh sb="7" eb="10">
      <t>サイミマン</t>
    </rPh>
    <phoneticPr fontId="2"/>
  </si>
  <si>
    <t>緑字</t>
    <rPh sb="0" eb="1">
      <t>ミドリ</t>
    </rPh>
    <rPh sb="1" eb="2">
      <t>ジ</t>
    </rPh>
    <phoneticPr fontId="2"/>
  </si>
  <si>
    <t>被扶養配偶者名</t>
    <rPh sb="0" eb="1">
      <t>ヒ</t>
    </rPh>
    <rPh sb="1" eb="3">
      <t>フヨウ</t>
    </rPh>
    <rPh sb="3" eb="6">
      <t>ハイグウシャ</t>
    </rPh>
    <rPh sb="6" eb="7">
      <t>メイ</t>
    </rPh>
    <phoneticPr fontId="4"/>
  </si>
  <si>
    <t>取得日</t>
    <rPh sb="2" eb="3">
      <t>ヒ</t>
    </rPh>
    <phoneticPr fontId="4"/>
  </si>
  <si>
    <t>喪失日</t>
    <rPh sb="0" eb="2">
      <t>ソウシツ</t>
    </rPh>
    <rPh sb="2" eb="3">
      <t>ヒ</t>
    </rPh>
    <phoneticPr fontId="4"/>
  </si>
  <si>
    <t>指定日入力</t>
    <rPh sb="0" eb="3">
      <t>シテイビ</t>
    </rPh>
    <rPh sb="3" eb="5">
      <t>ニュウリョク</t>
    </rPh>
    <phoneticPr fontId="4"/>
  </si>
  <si>
    <t>被保険者名簿</t>
    <rPh sb="0" eb="4">
      <t>ヒホケンシャ</t>
    </rPh>
    <rPh sb="4" eb="6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</si>
</sst>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yyyy/m/d;@"/>
    <numFmt numFmtId="178" formatCode="0_);[Red]\(0\)"/>
  </numFmts>
  <fonts count="12" x14ac:knownFonts="1">
    <font>
      <sz val="11"/>
      <color theme="1"/>
      <name val="Meiryo UI"/>
      <family val="2"/>
      <charset val="128"/>
    </font>
    <font>
      <sz val="11"/>
      <name val="Meiryo UI"/>
      <family val="3"/>
      <charset val="128"/>
    </font>
    <font>
      <sz val="6"/>
      <name val="Meiryo UI"/>
      <family val="2"/>
      <charset val="128"/>
    </font>
    <font>
      <b/>
      <sz val="11"/>
      <name val="Meiryo UI"/>
      <family val="3"/>
      <charset val="128"/>
    </font>
    <font>
      <sz val="6"/>
      <name val="ＭＳ Ｐゴシック"/>
      <family val="3"/>
      <charset val="128"/>
    </font>
    <font>
      <sz val="8"/>
      <name val="Meiryo UI"/>
      <family val="3"/>
      <charset val="128"/>
    </font>
    <font>
      <b/>
      <sz val="11"/>
      <color indexed="1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rgb="FF00B050"/>
      <name val="Meiryo UI"/>
      <family val="3"/>
      <charset val="128"/>
    </font>
    <font>
      <sz val="11"/>
      <color theme="0"/>
      <name val="Meiryo UI"/>
      <family val="3"/>
      <charset val="128"/>
    </font>
    <font>
      <b/>
      <sz val="9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37">
    <border>
      <left/>
      <right/>
      <top/>
      <bottom/>
      <diagonal/>
    </border>
    <border>
      <left style="thick">
        <color theme="0" tint="-0.499984740745262"/>
      </left>
      <right style="thick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 style="thick">
        <color theme="0" tint="-0.499984740745262"/>
      </right>
      <top/>
      <bottom/>
      <diagonal/>
    </border>
    <border>
      <left style="thick">
        <color theme="0" tint="-0.499984740745262"/>
      </left>
      <right/>
      <top/>
      <bottom/>
      <diagonal/>
    </border>
    <border>
      <left style="medium">
        <color indexed="64"/>
      </left>
      <right style="thick">
        <color theme="0" tint="-0.499984740745262"/>
      </right>
      <top style="medium">
        <color indexed="64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ck">
        <color theme="0" tint="-0.499984740745262"/>
      </right>
      <top style="medium">
        <color theme="0" tint="-0.499984740745262"/>
      </top>
      <bottom style="medium">
        <color indexed="64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57" fontId="1" fillId="0" borderId="0" xfId="0" applyNumberFormat="1" applyFont="1" applyAlignment="1">
      <alignment horizontal="right"/>
    </xf>
    <xf numFmtId="176" fontId="1" fillId="0" borderId="0" xfId="0" applyNumberFormat="1" applyFont="1" applyAlignment="1">
      <alignment horizontal="right"/>
    </xf>
    <xf numFmtId="57" fontId="1" fillId="0" borderId="0" xfId="0" applyNumberFormat="1" applyFont="1" applyAlignment="1"/>
    <xf numFmtId="57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177" fontId="5" fillId="0" borderId="6" xfId="0" applyNumberFormat="1" applyFont="1" applyBorder="1" applyAlignment="1"/>
    <xf numFmtId="177" fontId="5" fillId="0" borderId="0" xfId="0" applyNumberFormat="1" applyFont="1" applyBorder="1" applyAlignment="1"/>
    <xf numFmtId="177" fontId="5" fillId="2" borderId="7" xfId="0" applyNumberFormat="1" applyFont="1" applyFill="1" applyBorder="1" applyAlignment="1"/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 applyAlignment="1"/>
    <xf numFmtId="57" fontId="1" fillId="3" borderId="9" xfId="0" applyNumberFormat="1" applyFont="1" applyFill="1" applyBorder="1" applyAlignment="1">
      <alignment horizontal="center"/>
    </xf>
    <xf numFmtId="176" fontId="1" fillId="3" borderId="9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57" fontId="1" fillId="3" borderId="10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1" fillId="0" borderId="16" xfId="0" applyFont="1" applyFill="1" applyBorder="1" applyAlignment="1"/>
    <xf numFmtId="57" fontId="1" fillId="0" borderId="16" xfId="0" applyNumberFormat="1" applyFont="1" applyFill="1" applyBorder="1" applyAlignment="1"/>
    <xf numFmtId="0" fontId="1" fillId="0" borderId="16" xfId="0" applyFont="1" applyFill="1" applyBorder="1" applyAlignment="1">
      <alignment horizontal="right"/>
    </xf>
    <xf numFmtId="0" fontId="1" fillId="0" borderId="16" xfId="0" applyFont="1" applyFill="1" applyBorder="1" applyAlignment="1">
      <alignment horizontal="center"/>
    </xf>
    <xf numFmtId="57" fontId="1" fillId="0" borderId="16" xfId="0" applyNumberFormat="1" applyFont="1" applyFill="1" applyBorder="1" applyAlignment="1">
      <alignment horizontal="right"/>
    </xf>
    <xf numFmtId="176" fontId="1" fillId="0" borderId="16" xfId="0" applyNumberFormat="1" applyFont="1" applyFill="1" applyBorder="1" applyAlignment="1">
      <alignment horizontal="right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/>
    <xf numFmtId="57" fontId="1" fillId="0" borderId="19" xfId="0" applyNumberFormat="1" applyFont="1" applyFill="1" applyBorder="1" applyAlignment="1">
      <alignment horizontal="center"/>
    </xf>
    <xf numFmtId="0" fontId="1" fillId="0" borderId="20" xfId="0" applyFont="1" applyFill="1" applyBorder="1" applyAlignment="1"/>
    <xf numFmtId="57" fontId="1" fillId="0" borderId="17" xfId="0" applyNumberFormat="1" applyFont="1" applyFill="1" applyBorder="1" applyAlignment="1"/>
    <xf numFmtId="0" fontId="1" fillId="0" borderId="21" xfId="0" applyFont="1" applyFill="1" applyBorder="1" applyAlignment="1"/>
    <xf numFmtId="0" fontId="1" fillId="0" borderId="16" xfId="0" applyFont="1" applyFill="1" applyBorder="1" applyAlignment="1">
      <alignment horizontal="center" wrapText="1"/>
    </xf>
    <xf numFmtId="57" fontId="1" fillId="0" borderId="21" xfId="0" applyNumberFormat="1" applyFont="1" applyFill="1" applyBorder="1" applyAlignment="1"/>
    <xf numFmtId="0" fontId="1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1" fillId="0" borderId="23" xfId="0" applyFont="1" applyFill="1" applyBorder="1" applyAlignment="1"/>
    <xf numFmtId="57" fontId="1" fillId="0" borderId="23" xfId="0" applyNumberFormat="1" applyFont="1" applyFill="1" applyBorder="1" applyAlignment="1"/>
    <xf numFmtId="0" fontId="1" fillId="0" borderId="23" xfId="0" applyFont="1" applyFill="1" applyBorder="1" applyAlignment="1">
      <alignment horizontal="right"/>
    </xf>
    <xf numFmtId="0" fontId="1" fillId="0" borderId="23" xfId="0" applyFont="1" applyFill="1" applyBorder="1" applyAlignment="1">
      <alignment horizontal="center"/>
    </xf>
    <xf numFmtId="57" fontId="1" fillId="0" borderId="23" xfId="0" applyNumberFormat="1" applyFont="1" applyFill="1" applyBorder="1" applyAlignment="1">
      <alignment horizontal="right"/>
    </xf>
    <xf numFmtId="176" fontId="1" fillId="0" borderId="23" xfId="0" applyNumberFormat="1" applyFont="1" applyFill="1" applyBorder="1" applyAlignment="1">
      <alignment horizontal="right"/>
    </xf>
    <xf numFmtId="0" fontId="1" fillId="0" borderId="24" xfId="0" applyFont="1" applyFill="1" applyBorder="1" applyAlignment="1">
      <alignment horizontal="center"/>
    </xf>
    <xf numFmtId="0" fontId="1" fillId="0" borderId="25" xfId="0" applyFont="1" applyFill="1" applyBorder="1" applyAlignment="1"/>
    <xf numFmtId="57" fontId="1" fillId="0" borderId="26" xfId="0" applyNumberFormat="1" applyFont="1" applyFill="1" applyBorder="1" applyAlignment="1">
      <alignment horizontal="center"/>
    </xf>
    <xf numFmtId="0" fontId="1" fillId="0" borderId="27" xfId="0" applyFont="1" applyFill="1" applyBorder="1" applyAlignment="1"/>
    <xf numFmtId="57" fontId="1" fillId="0" borderId="24" xfId="0" applyNumberFormat="1" applyFont="1" applyFill="1" applyBorder="1" applyAlignment="1"/>
    <xf numFmtId="0" fontId="1" fillId="0" borderId="28" xfId="0" applyFont="1" applyFill="1" applyBorder="1" applyAlignment="1"/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78" fontId="1" fillId="0" borderId="0" xfId="0" applyNumberFormat="1" applyFont="1" applyAlignment="1"/>
    <xf numFmtId="0" fontId="3" fillId="0" borderId="0" xfId="0" applyFont="1" applyFill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57" fontId="1" fillId="5" borderId="9" xfId="0" applyNumberFormat="1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57" fontId="1" fillId="5" borderId="1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4" borderId="0" xfId="0" applyFont="1" applyFill="1" applyAlignment="1">
      <alignment horizontal="left"/>
    </xf>
    <xf numFmtId="0" fontId="1" fillId="4" borderId="0" xfId="0" applyFont="1" applyFill="1" applyAlignment="1"/>
    <xf numFmtId="0" fontId="1" fillId="4" borderId="0" xfId="0" applyFont="1" applyFill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/>
    <xf numFmtId="0" fontId="1" fillId="0" borderId="31" xfId="0" applyFont="1" applyFill="1" applyBorder="1" applyAlignment="1">
      <alignment horizontal="right"/>
    </xf>
    <xf numFmtId="57" fontId="1" fillId="0" borderId="31" xfId="0" applyNumberFormat="1" applyFont="1" applyFill="1" applyBorder="1" applyAlignment="1"/>
    <xf numFmtId="0" fontId="3" fillId="0" borderId="31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57" fontId="1" fillId="0" borderId="31" xfId="0" applyNumberFormat="1" applyFont="1" applyFill="1" applyBorder="1" applyAlignment="1">
      <alignment horizontal="right"/>
    </xf>
    <xf numFmtId="176" fontId="1" fillId="0" borderId="31" xfId="0" applyNumberFormat="1" applyFont="1" applyFill="1" applyBorder="1" applyAlignment="1">
      <alignment horizontal="right"/>
    </xf>
    <xf numFmtId="0" fontId="1" fillId="0" borderId="31" xfId="0" applyFont="1" applyFill="1" applyBorder="1" applyAlignment="1">
      <alignment horizontal="center" wrapText="1"/>
    </xf>
    <xf numFmtId="0" fontId="1" fillId="0" borderId="32" xfId="0" applyFont="1" applyFill="1" applyBorder="1" applyAlignment="1">
      <alignment horizontal="center"/>
    </xf>
    <xf numFmtId="0" fontId="1" fillId="0" borderId="33" xfId="0" applyFont="1" applyFill="1" applyBorder="1" applyAlignment="1"/>
    <xf numFmtId="57" fontId="1" fillId="0" borderId="34" xfId="0" applyNumberFormat="1" applyFont="1" applyFill="1" applyBorder="1" applyAlignment="1">
      <alignment horizontal="center"/>
    </xf>
    <xf numFmtId="0" fontId="1" fillId="0" borderId="35" xfId="0" applyFont="1" applyFill="1" applyBorder="1" applyAlignment="1"/>
    <xf numFmtId="57" fontId="1" fillId="0" borderId="32" xfId="0" applyNumberFormat="1" applyFont="1" applyFill="1" applyBorder="1" applyAlignment="1"/>
    <xf numFmtId="57" fontId="1" fillId="0" borderId="36" xfId="0" applyNumberFormat="1" applyFont="1" applyFill="1" applyBorder="1" applyAlignment="1"/>
    <xf numFmtId="0" fontId="10" fillId="6" borderId="9" xfId="0" applyFont="1" applyFill="1" applyBorder="1" applyAlignment="1">
      <alignment horizontal="center"/>
    </xf>
    <xf numFmtId="14" fontId="10" fillId="6" borderId="9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標準" xfId="0" builtinId="0"/>
  </cellStyles>
  <dxfs count="14">
    <dxf>
      <font>
        <b/>
        <i val="0"/>
        <color rgb="FFFF0000"/>
      </font>
    </dxf>
    <dxf>
      <font>
        <b/>
        <i val="0"/>
        <color rgb="FFFF0000"/>
      </font>
    </dxf>
    <dxf>
      <font>
        <color rgb="FF00B050"/>
      </font>
    </dxf>
    <dxf>
      <font>
        <b/>
        <i val="0"/>
        <color rgb="FFFF0000"/>
      </font>
    </dxf>
    <dxf>
      <fill>
        <patternFill>
          <bgColor theme="8" tint="0.79998168889431442"/>
        </patternFill>
      </fill>
    </dxf>
    <dxf>
      <font>
        <color rgb="FFFF0000"/>
      </font>
    </dxf>
    <dxf>
      <fill>
        <patternFill>
          <bgColor theme="8" tint="0.79998168889431442"/>
        </patternFill>
      </fill>
    </dxf>
    <dxf>
      <font>
        <color rgb="FFFF0000"/>
      </font>
    </dxf>
    <dxf>
      <font>
        <b/>
        <i val="0"/>
        <color rgb="FFFF0000"/>
      </font>
    </dxf>
    <dxf>
      <fill>
        <patternFill>
          <bgColor theme="8" tint="0.79998168889431442"/>
        </patternFill>
      </fill>
    </dxf>
    <dxf>
      <font>
        <color rgb="FFFF0000"/>
      </font>
    </dxf>
    <dxf>
      <font>
        <b/>
        <i val="0"/>
        <color rgb="FFFF0000"/>
      </font>
    </dxf>
    <dxf>
      <fill>
        <patternFill>
          <bgColor theme="8" tint="0.79998168889431442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7"/>
  <sheetViews>
    <sheetView tabSelected="1" workbookViewId="0">
      <selection activeCell="A6" sqref="A6"/>
    </sheetView>
  </sheetViews>
  <sheetFormatPr defaultRowHeight="15.75" x14ac:dyDescent="0.25"/>
  <cols>
    <col min="1" max="1" width="8.88671875" style="1" customWidth="1"/>
    <col min="2" max="2" width="12.77734375" style="3" bestFit="1" customWidth="1"/>
    <col min="3" max="3" width="11.21875" style="3" bestFit="1" customWidth="1"/>
    <col min="4" max="4" width="3" style="4" customWidth="1"/>
    <col min="5" max="5" width="10.33203125" style="3" customWidth="1"/>
    <col min="6" max="6" width="13.21875" style="4" bestFit="1" customWidth="1"/>
    <col min="7" max="9" width="10" style="4" customWidth="1"/>
    <col min="10" max="10" width="8.21875" style="2" bestFit="1" customWidth="1"/>
    <col min="11" max="11" width="12.77734375" style="1" customWidth="1"/>
    <col min="12" max="13" width="9.44140625" style="5" customWidth="1"/>
    <col min="14" max="14" width="10" style="1" customWidth="1"/>
    <col min="15" max="15" width="8" style="1" customWidth="1"/>
    <col min="16" max="16" width="15.33203125" style="1" customWidth="1"/>
    <col min="17" max="17" width="9.77734375" style="3" customWidth="1"/>
    <col min="18" max="18" width="10.109375" style="6" bestFit="1" customWidth="1"/>
    <col min="19" max="19" width="8.88671875" style="1" customWidth="1"/>
    <col min="20" max="20" width="39.88671875" style="3" customWidth="1"/>
    <col min="21" max="21" width="15.5546875" style="1" customWidth="1"/>
    <col min="22" max="22" width="14.44140625" style="3" customWidth="1"/>
    <col min="23" max="23" width="4.44140625" style="1" customWidth="1"/>
    <col min="24" max="24" width="11.109375" style="7" customWidth="1"/>
    <col min="25" max="25" width="9.88671875" style="3" bestFit="1" customWidth="1"/>
    <col min="26" max="26" width="11.109375" style="7" customWidth="1"/>
    <col min="27" max="27" width="13.33203125" style="8" customWidth="1"/>
    <col min="28" max="28" width="14.44140625" style="3" customWidth="1"/>
    <col min="29" max="29" width="5.5546875" style="1" customWidth="1"/>
    <col min="30" max="30" width="11.109375" style="7" customWidth="1"/>
    <col min="31" max="31" width="9.88671875" style="3" bestFit="1" customWidth="1"/>
    <col min="32" max="32" width="11.109375" style="7" customWidth="1"/>
    <col min="33" max="33" width="14.44140625" style="3" customWidth="1"/>
    <col min="34" max="34" width="5.5546875" style="1" customWidth="1"/>
    <col min="35" max="35" width="10" style="7" customWidth="1"/>
    <col min="36" max="36" width="9.88671875" style="3" bestFit="1" customWidth="1"/>
    <col min="37" max="37" width="11.109375" style="3" customWidth="1"/>
    <col min="38" max="16384" width="8.88671875" style="3"/>
  </cols>
  <sheetData>
    <row r="1" spans="1:37" ht="16.5" thickBot="1" x14ac:dyDescent="0.3">
      <c r="A1" s="65" t="s">
        <v>42</v>
      </c>
    </row>
    <row r="2" spans="1:37" ht="17.25" thickTop="1" thickBot="1" x14ac:dyDescent="0.3">
      <c r="F2" s="9" t="s">
        <v>0</v>
      </c>
      <c r="G2" s="94" t="s">
        <v>1</v>
      </c>
      <c r="H2" s="95"/>
      <c r="I2" s="96"/>
    </row>
    <row r="3" spans="1:37" ht="16.5" thickBot="1" x14ac:dyDescent="0.3">
      <c r="F3" s="10" t="s">
        <v>2</v>
      </c>
      <c r="G3" s="57"/>
      <c r="H3" s="58"/>
      <c r="I3" s="59" t="s">
        <v>41</v>
      </c>
    </row>
    <row r="4" spans="1:37" ht="16.5" thickBot="1" x14ac:dyDescent="0.3">
      <c r="F4" s="10"/>
      <c r="G4" s="11">
        <f ca="1">DATE(YEAR(TODAY()),MONTH(TODAY())-1,1)</f>
        <v>43556</v>
      </c>
      <c r="H4" s="12">
        <f ca="1">DATE(YEAR(TODAY()),MONTH(TODAY())+0,0)</f>
        <v>43585</v>
      </c>
      <c r="I4" s="13">
        <v>43616</v>
      </c>
      <c r="K4" s="1" t="s">
        <v>3</v>
      </c>
      <c r="P4" s="1" t="s">
        <v>4</v>
      </c>
      <c r="Y4" s="3" t="s">
        <v>29</v>
      </c>
      <c r="AE4" s="3" t="s">
        <v>29</v>
      </c>
      <c r="AJ4" s="3" t="s">
        <v>29</v>
      </c>
    </row>
    <row r="5" spans="1:37" s="22" customFormat="1" x14ac:dyDescent="0.25">
      <c r="A5" s="14" t="s">
        <v>5</v>
      </c>
      <c r="B5" s="16" t="s">
        <v>7</v>
      </c>
      <c r="C5" s="15" t="s">
        <v>8</v>
      </c>
      <c r="D5" s="15" t="s">
        <v>14</v>
      </c>
      <c r="E5" s="15" t="s">
        <v>9</v>
      </c>
      <c r="F5" s="92" t="s">
        <v>10</v>
      </c>
      <c r="G5" s="93" t="s">
        <v>11</v>
      </c>
      <c r="H5" s="93" t="s">
        <v>12</v>
      </c>
      <c r="I5" s="93" t="s">
        <v>13</v>
      </c>
      <c r="J5" s="15" t="s">
        <v>6</v>
      </c>
      <c r="K5" s="15" t="s">
        <v>15</v>
      </c>
      <c r="L5" s="17" t="s">
        <v>39</v>
      </c>
      <c r="M5" s="17" t="s">
        <v>40</v>
      </c>
      <c r="N5" s="15" t="s">
        <v>16</v>
      </c>
      <c r="O5" s="15" t="s">
        <v>27</v>
      </c>
      <c r="P5" s="15" t="s">
        <v>17</v>
      </c>
      <c r="Q5" s="17" t="s">
        <v>18</v>
      </c>
      <c r="R5" s="18" t="s">
        <v>28</v>
      </c>
      <c r="S5" s="15" t="s">
        <v>19</v>
      </c>
      <c r="T5" s="16" t="s">
        <v>20</v>
      </c>
      <c r="U5" s="19" t="s">
        <v>21</v>
      </c>
      <c r="V5" s="60" t="s">
        <v>38</v>
      </c>
      <c r="W5" s="61" t="s">
        <v>23</v>
      </c>
      <c r="X5" s="62" t="s">
        <v>24</v>
      </c>
      <c r="Y5" s="93" t="s">
        <v>13</v>
      </c>
      <c r="Z5" s="62" t="s">
        <v>25</v>
      </c>
      <c r="AA5" s="64" t="s">
        <v>26</v>
      </c>
      <c r="AB5" s="20" t="s">
        <v>22</v>
      </c>
      <c r="AC5" s="15" t="s">
        <v>23</v>
      </c>
      <c r="AD5" s="17" t="s">
        <v>24</v>
      </c>
      <c r="AE5" s="93" t="s">
        <v>13</v>
      </c>
      <c r="AF5" s="21" t="s">
        <v>25</v>
      </c>
      <c r="AG5" s="60" t="s">
        <v>22</v>
      </c>
      <c r="AH5" s="61" t="s">
        <v>23</v>
      </c>
      <c r="AI5" s="62" t="s">
        <v>24</v>
      </c>
      <c r="AJ5" s="93" t="s">
        <v>13</v>
      </c>
      <c r="AK5" s="63" t="s">
        <v>25</v>
      </c>
    </row>
    <row r="6" spans="1:37" s="22" customFormat="1" x14ac:dyDescent="0.25">
      <c r="A6" s="23"/>
      <c r="B6" s="25"/>
      <c r="C6" s="25"/>
      <c r="D6" s="27"/>
      <c r="E6" s="26"/>
      <c r="F6" s="27">
        <f ca="1">IF(E6=0,0,DATEDIF(E6,NOW(),"Y"))</f>
        <v>0</v>
      </c>
      <c r="G6" s="25">
        <f>IF(E6=0,0,DATEDIF(E6-1,$G$4,"Y"))</f>
        <v>0</v>
      </c>
      <c r="H6" s="25">
        <f>IF(E6=0,0,DATEDIF(E6-1,$H$4,"Y"))</f>
        <v>0</v>
      </c>
      <c r="I6" s="25">
        <f>IF(E6=0,0,DATEDIF(E6-1,$I$4,"Y"))</f>
        <v>0</v>
      </c>
      <c r="J6" s="24"/>
      <c r="K6" s="28"/>
      <c r="L6" s="29"/>
      <c r="M6" s="29"/>
      <c r="N6" s="28"/>
      <c r="O6" s="28"/>
      <c r="P6" s="28"/>
      <c r="Q6" s="26"/>
      <c r="R6" s="30"/>
      <c r="S6" s="28"/>
      <c r="T6" s="25"/>
      <c r="U6" s="31"/>
      <c r="V6" s="32"/>
      <c r="W6" s="28"/>
      <c r="X6" s="26">
        <v>16224</v>
      </c>
      <c r="Y6" s="25">
        <f>IF(X6=0,0,DATEDIF(X6-1,$I$4,"Y"))</f>
        <v>75</v>
      </c>
      <c r="Z6" s="26"/>
      <c r="AA6" s="33"/>
      <c r="AB6" s="34"/>
      <c r="AC6" s="28"/>
      <c r="AD6" s="26">
        <v>16224</v>
      </c>
      <c r="AE6" s="25">
        <f>IF(AD6=0,0,DATEDIF(AD6-1,$I$4,"Y"))</f>
        <v>75</v>
      </c>
      <c r="AF6" s="35"/>
      <c r="AG6" s="32"/>
      <c r="AH6" s="28"/>
      <c r="AI6" s="26">
        <v>16224</v>
      </c>
      <c r="AJ6" s="25">
        <f>IF(AI6=0,0,DATEDIF(AI6-1,$I$4,"Y"))</f>
        <v>75</v>
      </c>
      <c r="AK6" s="36"/>
    </row>
    <row r="7" spans="1:37" s="22" customFormat="1" x14ac:dyDescent="0.25">
      <c r="A7" s="23"/>
      <c r="B7" s="25"/>
      <c r="C7" s="25"/>
      <c r="D7" s="27"/>
      <c r="E7" s="26"/>
      <c r="F7" s="27">
        <f t="shared" ref="F7:F21" ca="1" si="0">IF(E7=0,0,DATEDIF(E7,NOW(),"Y"))</f>
        <v>0</v>
      </c>
      <c r="G7" s="25">
        <f t="shared" ref="G7:G21" si="1">IF(E7=0,0,DATEDIF(E7-1,$G$4,"Y"))</f>
        <v>0</v>
      </c>
      <c r="H7" s="25">
        <f t="shared" ref="H7:H21" si="2">IF(E7=0,0,DATEDIF(E7-1,$H$4,"Y"))</f>
        <v>0</v>
      </c>
      <c r="I7" s="25">
        <f t="shared" ref="I7:I21" si="3">IF(E7=0,0,DATEDIF(E7-1,$I$4,"Y"))</f>
        <v>0</v>
      </c>
      <c r="J7" s="24"/>
      <c r="K7" s="28"/>
      <c r="L7" s="29"/>
      <c r="M7" s="29"/>
      <c r="N7" s="28"/>
      <c r="O7" s="28"/>
      <c r="P7" s="28"/>
      <c r="Q7" s="26"/>
      <c r="R7" s="30"/>
      <c r="S7" s="28"/>
      <c r="T7" s="25"/>
      <c r="U7" s="31"/>
      <c r="V7" s="32"/>
      <c r="W7" s="28"/>
      <c r="X7" s="26"/>
      <c r="Y7" s="25">
        <f t="shared" ref="Y7:Y21" si="4">IF(X7=0,0,DATEDIF(X7-1,$I$4,"Y"))</f>
        <v>0</v>
      </c>
      <c r="Z7" s="26"/>
      <c r="AA7" s="33"/>
      <c r="AB7" s="34"/>
      <c r="AC7" s="28"/>
      <c r="AD7" s="26"/>
      <c r="AE7" s="25">
        <f t="shared" ref="AE7:AE21" si="5">IF(AD7=0,0,DATEDIF(AD7-1,$I$4,"Y"))</f>
        <v>0</v>
      </c>
      <c r="AF7" s="35"/>
      <c r="AG7" s="32"/>
      <c r="AH7" s="28"/>
      <c r="AI7" s="26"/>
      <c r="AJ7" s="25">
        <f t="shared" ref="AJ7:AJ21" si="6">IF(AI7=0,0,DATEDIF(AI7-1,$I$4,"Y"))</f>
        <v>0</v>
      </c>
      <c r="AK7" s="36"/>
    </row>
    <row r="8" spans="1:37" s="22" customFormat="1" ht="15" customHeight="1" x14ac:dyDescent="0.25">
      <c r="A8" s="23"/>
      <c r="B8" s="25"/>
      <c r="C8" s="25"/>
      <c r="D8" s="27"/>
      <c r="E8" s="26"/>
      <c r="F8" s="27">
        <f t="shared" ca="1" si="0"/>
        <v>0</v>
      </c>
      <c r="G8" s="25">
        <f t="shared" si="1"/>
        <v>0</v>
      </c>
      <c r="H8" s="25">
        <f t="shared" si="2"/>
        <v>0</v>
      </c>
      <c r="I8" s="25">
        <f t="shared" si="3"/>
        <v>0</v>
      </c>
      <c r="J8" s="24"/>
      <c r="K8" s="28"/>
      <c r="L8" s="29"/>
      <c r="M8" s="29"/>
      <c r="N8" s="28"/>
      <c r="O8" s="28"/>
      <c r="P8" s="28"/>
      <c r="Q8" s="26"/>
      <c r="R8" s="30"/>
      <c r="S8" s="37"/>
      <c r="T8" s="25"/>
      <c r="U8" s="31"/>
      <c r="V8" s="32"/>
      <c r="W8" s="28"/>
      <c r="X8" s="26"/>
      <c r="Y8" s="25">
        <f t="shared" si="4"/>
        <v>0</v>
      </c>
      <c r="Z8" s="26"/>
      <c r="AA8" s="33"/>
      <c r="AB8" s="34"/>
      <c r="AC8" s="28"/>
      <c r="AD8" s="26"/>
      <c r="AE8" s="25">
        <f t="shared" si="5"/>
        <v>0</v>
      </c>
      <c r="AF8" s="35"/>
      <c r="AG8" s="32"/>
      <c r="AH8" s="28"/>
      <c r="AI8" s="26"/>
      <c r="AJ8" s="25">
        <f t="shared" si="6"/>
        <v>0</v>
      </c>
      <c r="AK8" s="36"/>
    </row>
    <row r="9" spans="1:37" s="22" customFormat="1" x14ac:dyDescent="0.25">
      <c r="A9" s="23"/>
      <c r="B9" s="25"/>
      <c r="C9" s="25"/>
      <c r="D9" s="27"/>
      <c r="E9" s="26"/>
      <c r="F9" s="27">
        <f t="shared" ca="1" si="0"/>
        <v>0</v>
      </c>
      <c r="G9" s="25">
        <f t="shared" si="1"/>
        <v>0</v>
      </c>
      <c r="H9" s="25">
        <f t="shared" si="2"/>
        <v>0</v>
      </c>
      <c r="I9" s="25">
        <f t="shared" si="3"/>
        <v>0</v>
      </c>
      <c r="J9" s="24"/>
      <c r="K9" s="28"/>
      <c r="L9" s="29"/>
      <c r="M9" s="29"/>
      <c r="N9" s="28"/>
      <c r="O9" s="28"/>
      <c r="P9" s="28"/>
      <c r="Q9" s="26"/>
      <c r="R9" s="30"/>
      <c r="S9" s="28"/>
      <c r="T9" s="25"/>
      <c r="U9" s="31"/>
      <c r="V9" s="32"/>
      <c r="W9" s="28"/>
      <c r="X9" s="26"/>
      <c r="Y9" s="25">
        <f t="shared" si="4"/>
        <v>0</v>
      </c>
      <c r="Z9" s="26"/>
      <c r="AA9" s="33"/>
      <c r="AB9" s="34"/>
      <c r="AC9" s="28"/>
      <c r="AD9" s="26"/>
      <c r="AE9" s="25">
        <f t="shared" si="5"/>
        <v>0</v>
      </c>
      <c r="AF9" s="35"/>
      <c r="AG9" s="32"/>
      <c r="AH9" s="28"/>
      <c r="AI9" s="26"/>
      <c r="AJ9" s="25">
        <f t="shared" si="6"/>
        <v>0</v>
      </c>
      <c r="AK9" s="36"/>
    </row>
    <row r="10" spans="1:37" s="22" customFormat="1" x14ac:dyDescent="0.25">
      <c r="A10" s="23"/>
      <c r="B10" s="25"/>
      <c r="C10" s="25"/>
      <c r="D10" s="27"/>
      <c r="E10" s="26"/>
      <c r="F10" s="27">
        <f t="shared" ca="1" si="0"/>
        <v>0</v>
      </c>
      <c r="G10" s="25">
        <f t="shared" si="1"/>
        <v>0</v>
      </c>
      <c r="H10" s="25">
        <f t="shared" si="2"/>
        <v>0</v>
      </c>
      <c r="I10" s="25">
        <f t="shared" si="3"/>
        <v>0</v>
      </c>
      <c r="J10" s="24"/>
      <c r="K10" s="28"/>
      <c r="L10" s="29"/>
      <c r="M10" s="29"/>
      <c r="N10" s="28"/>
      <c r="O10" s="28"/>
      <c r="P10" s="28"/>
      <c r="Q10" s="26"/>
      <c r="R10" s="30"/>
      <c r="S10" s="28"/>
      <c r="T10" s="25"/>
      <c r="U10" s="31"/>
      <c r="V10" s="32"/>
      <c r="W10" s="28"/>
      <c r="X10" s="26"/>
      <c r="Y10" s="25">
        <f t="shared" si="4"/>
        <v>0</v>
      </c>
      <c r="Z10" s="26"/>
      <c r="AA10" s="33"/>
      <c r="AB10" s="34"/>
      <c r="AC10" s="28"/>
      <c r="AD10" s="26"/>
      <c r="AE10" s="25">
        <f t="shared" si="5"/>
        <v>0</v>
      </c>
      <c r="AF10" s="35"/>
      <c r="AG10" s="32"/>
      <c r="AH10" s="28"/>
      <c r="AI10" s="26"/>
      <c r="AJ10" s="25">
        <f t="shared" si="6"/>
        <v>0</v>
      </c>
      <c r="AK10" s="36"/>
    </row>
    <row r="11" spans="1:37" s="22" customFormat="1" x14ac:dyDescent="0.25">
      <c r="A11" s="23"/>
      <c r="B11" s="25"/>
      <c r="C11" s="25"/>
      <c r="D11" s="27"/>
      <c r="E11" s="26"/>
      <c r="F11" s="27">
        <f t="shared" ca="1" si="0"/>
        <v>0</v>
      </c>
      <c r="G11" s="25">
        <f t="shared" si="1"/>
        <v>0</v>
      </c>
      <c r="H11" s="25">
        <f t="shared" si="2"/>
        <v>0</v>
      </c>
      <c r="I11" s="25">
        <f t="shared" si="3"/>
        <v>0</v>
      </c>
      <c r="J11" s="24"/>
      <c r="K11" s="28"/>
      <c r="L11" s="29"/>
      <c r="M11" s="29"/>
      <c r="N11" s="28"/>
      <c r="O11" s="28"/>
      <c r="P11" s="28"/>
      <c r="Q11" s="26"/>
      <c r="R11" s="30"/>
      <c r="S11" s="28"/>
      <c r="T11" s="25"/>
      <c r="U11" s="31"/>
      <c r="V11" s="32"/>
      <c r="W11" s="28"/>
      <c r="X11" s="26"/>
      <c r="Y11" s="25">
        <f t="shared" si="4"/>
        <v>0</v>
      </c>
      <c r="Z11" s="26"/>
      <c r="AA11" s="33"/>
      <c r="AB11" s="34"/>
      <c r="AC11" s="28"/>
      <c r="AD11" s="26"/>
      <c r="AE11" s="25">
        <f t="shared" si="5"/>
        <v>0</v>
      </c>
      <c r="AF11" s="35"/>
      <c r="AG11" s="32"/>
      <c r="AH11" s="28"/>
      <c r="AI11" s="26"/>
      <c r="AJ11" s="25">
        <f t="shared" si="6"/>
        <v>0</v>
      </c>
      <c r="AK11" s="36"/>
    </row>
    <row r="12" spans="1:37" s="22" customFormat="1" x14ac:dyDescent="0.25">
      <c r="A12" s="23"/>
      <c r="B12" s="25"/>
      <c r="C12" s="25"/>
      <c r="D12" s="27"/>
      <c r="E12" s="26"/>
      <c r="F12" s="27">
        <f t="shared" ca="1" si="0"/>
        <v>0</v>
      </c>
      <c r="G12" s="25">
        <f t="shared" si="1"/>
        <v>0</v>
      </c>
      <c r="H12" s="25">
        <f t="shared" si="2"/>
        <v>0</v>
      </c>
      <c r="I12" s="25">
        <f t="shared" si="3"/>
        <v>0</v>
      </c>
      <c r="J12" s="24"/>
      <c r="K12" s="28"/>
      <c r="L12" s="26"/>
      <c r="M12" s="29"/>
      <c r="N12" s="28"/>
      <c r="O12" s="28"/>
      <c r="P12" s="28"/>
      <c r="Q12" s="26"/>
      <c r="R12" s="30"/>
      <c r="S12" s="28"/>
      <c r="T12" s="25"/>
      <c r="U12" s="31"/>
      <c r="V12" s="32"/>
      <c r="W12" s="28"/>
      <c r="X12" s="26"/>
      <c r="Y12" s="25">
        <f t="shared" si="4"/>
        <v>0</v>
      </c>
      <c r="Z12" s="26"/>
      <c r="AA12" s="33"/>
      <c r="AB12" s="34"/>
      <c r="AC12" s="28"/>
      <c r="AD12" s="26"/>
      <c r="AE12" s="25">
        <f t="shared" si="5"/>
        <v>0</v>
      </c>
      <c r="AF12" s="35"/>
      <c r="AG12" s="32"/>
      <c r="AH12" s="28"/>
      <c r="AI12" s="26"/>
      <c r="AJ12" s="25">
        <f t="shared" si="6"/>
        <v>0</v>
      </c>
      <c r="AK12" s="38"/>
    </row>
    <row r="13" spans="1:37" s="22" customFormat="1" ht="15" customHeight="1" x14ac:dyDescent="0.25">
      <c r="A13" s="23"/>
      <c r="B13" s="25"/>
      <c r="C13" s="25"/>
      <c r="D13" s="27"/>
      <c r="E13" s="26"/>
      <c r="F13" s="27">
        <f t="shared" ca="1" si="0"/>
        <v>0</v>
      </c>
      <c r="G13" s="25">
        <f t="shared" si="1"/>
        <v>0</v>
      </c>
      <c r="H13" s="25">
        <f t="shared" si="2"/>
        <v>0</v>
      </c>
      <c r="I13" s="25">
        <f t="shared" si="3"/>
        <v>0</v>
      </c>
      <c r="J13" s="24"/>
      <c r="K13" s="28"/>
      <c r="L13" s="29"/>
      <c r="M13" s="29"/>
      <c r="N13" s="28"/>
      <c r="O13" s="28"/>
      <c r="P13" s="28"/>
      <c r="Q13" s="26"/>
      <c r="R13" s="30"/>
      <c r="S13" s="37"/>
      <c r="T13" s="25"/>
      <c r="U13" s="31"/>
      <c r="V13" s="32"/>
      <c r="W13" s="28"/>
      <c r="X13" s="26"/>
      <c r="Y13" s="25">
        <f t="shared" si="4"/>
        <v>0</v>
      </c>
      <c r="Z13" s="26"/>
      <c r="AA13" s="33"/>
      <c r="AB13" s="34"/>
      <c r="AC13" s="28"/>
      <c r="AD13" s="26"/>
      <c r="AE13" s="25">
        <f t="shared" si="5"/>
        <v>0</v>
      </c>
      <c r="AF13" s="35"/>
      <c r="AG13" s="32"/>
      <c r="AH13" s="28"/>
      <c r="AI13" s="26"/>
      <c r="AJ13" s="25">
        <f t="shared" si="6"/>
        <v>0</v>
      </c>
      <c r="AK13" s="38"/>
    </row>
    <row r="14" spans="1:37" s="22" customFormat="1" ht="15" customHeight="1" x14ac:dyDescent="0.25">
      <c r="A14" s="77"/>
      <c r="B14" s="78"/>
      <c r="C14" s="78"/>
      <c r="D14" s="79"/>
      <c r="E14" s="80"/>
      <c r="F14" s="27">
        <f t="shared" ca="1" si="0"/>
        <v>0</v>
      </c>
      <c r="G14" s="25">
        <f t="shared" si="1"/>
        <v>0</v>
      </c>
      <c r="H14" s="25">
        <f t="shared" si="2"/>
        <v>0</v>
      </c>
      <c r="I14" s="25">
        <f t="shared" si="3"/>
        <v>0</v>
      </c>
      <c r="J14" s="81"/>
      <c r="K14" s="82"/>
      <c r="L14" s="83"/>
      <c r="M14" s="83"/>
      <c r="N14" s="82"/>
      <c r="O14" s="82"/>
      <c r="P14" s="82"/>
      <c r="Q14" s="80"/>
      <c r="R14" s="84"/>
      <c r="S14" s="85"/>
      <c r="T14" s="78"/>
      <c r="U14" s="86"/>
      <c r="V14" s="87"/>
      <c r="W14" s="82"/>
      <c r="X14" s="80"/>
      <c r="Y14" s="25">
        <f t="shared" si="4"/>
        <v>0</v>
      </c>
      <c r="Z14" s="80"/>
      <c r="AA14" s="88"/>
      <c r="AB14" s="89"/>
      <c r="AC14" s="82"/>
      <c r="AD14" s="80"/>
      <c r="AE14" s="25">
        <f t="shared" si="5"/>
        <v>0</v>
      </c>
      <c r="AF14" s="90"/>
      <c r="AG14" s="87"/>
      <c r="AH14" s="82"/>
      <c r="AI14" s="80"/>
      <c r="AJ14" s="25">
        <f t="shared" si="6"/>
        <v>0</v>
      </c>
      <c r="AK14" s="91"/>
    </row>
    <row r="15" spans="1:37" s="22" customFormat="1" ht="15" customHeight="1" x14ac:dyDescent="0.25">
      <c r="A15" s="77"/>
      <c r="B15" s="78"/>
      <c r="C15" s="78"/>
      <c r="D15" s="79"/>
      <c r="E15" s="80"/>
      <c r="F15" s="27">
        <f t="shared" ca="1" si="0"/>
        <v>0</v>
      </c>
      <c r="G15" s="25">
        <f t="shared" si="1"/>
        <v>0</v>
      </c>
      <c r="H15" s="25">
        <f t="shared" si="2"/>
        <v>0</v>
      </c>
      <c r="I15" s="25">
        <f t="shared" si="3"/>
        <v>0</v>
      </c>
      <c r="J15" s="81"/>
      <c r="K15" s="82"/>
      <c r="L15" s="83"/>
      <c r="M15" s="83"/>
      <c r="N15" s="82"/>
      <c r="O15" s="82"/>
      <c r="P15" s="82"/>
      <c r="Q15" s="80"/>
      <c r="R15" s="84"/>
      <c r="S15" s="85"/>
      <c r="T15" s="78"/>
      <c r="U15" s="86"/>
      <c r="V15" s="87"/>
      <c r="W15" s="82"/>
      <c r="X15" s="80"/>
      <c r="Y15" s="25">
        <f t="shared" si="4"/>
        <v>0</v>
      </c>
      <c r="Z15" s="80"/>
      <c r="AA15" s="88"/>
      <c r="AB15" s="89"/>
      <c r="AC15" s="82"/>
      <c r="AD15" s="80"/>
      <c r="AE15" s="25">
        <f t="shared" si="5"/>
        <v>0</v>
      </c>
      <c r="AF15" s="90"/>
      <c r="AG15" s="87"/>
      <c r="AH15" s="82"/>
      <c r="AI15" s="80"/>
      <c r="AJ15" s="25">
        <f t="shared" si="6"/>
        <v>0</v>
      </c>
      <c r="AK15" s="91"/>
    </row>
    <row r="16" spans="1:37" s="22" customFormat="1" ht="15" customHeight="1" x14ac:dyDescent="0.25">
      <c r="A16" s="77"/>
      <c r="B16" s="78"/>
      <c r="C16" s="78"/>
      <c r="D16" s="79"/>
      <c r="E16" s="80"/>
      <c r="F16" s="27">
        <f t="shared" ca="1" si="0"/>
        <v>0</v>
      </c>
      <c r="G16" s="25">
        <f t="shared" si="1"/>
        <v>0</v>
      </c>
      <c r="H16" s="25">
        <f t="shared" si="2"/>
        <v>0</v>
      </c>
      <c r="I16" s="25">
        <f t="shared" si="3"/>
        <v>0</v>
      </c>
      <c r="J16" s="81"/>
      <c r="K16" s="82"/>
      <c r="L16" s="83"/>
      <c r="M16" s="83"/>
      <c r="N16" s="82"/>
      <c r="O16" s="82"/>
      <c r="P16" s="82"/>
      <c r="Q16" s="80"/>
      <c r="R16" s="84"/>
      <c r="S16" s="85"/>
      <c r="T16" s="78"/>
      <c r="U16" s="86"/>
      <c r="V16" s="87"/>
      <c r="W16" s="82"/>
      <c r="X16" s="80"/>
      <c r="Y16" s="25">
        <f t="shared" si="4"/>
        <v>0</v>
      </c>
      <c r="Z16" s="80"/>
      <c r="AA16" s="88"/>
      <c r="AB16" s="89"/>
      <c r="AC16" s="82"/>
      <c r="AD16" s="80"/>
      <c r="AE16" s="25">
        <f t="shared" si="5"/>
        <v>0</v>
      </c>
      <c r="AF16" s="90"/>
      <c r="AG16" s="87"/>
      <c r="AH16" s="82"/>
      <c r="AI16" s="80"/>
      <c r="AJ16" s="25">
        <f t="shared" si="6"/>
        <v>0</v>
      </c>
      <c r="AK16" s="91"/>
    </row>
    <row r="17" spans="1:37" s="22" customFormat="1" ht="15" customHeight="1" x14ac:dyDescent="0.25">
      <c r="A17" s="77"/>
      <c r="B17" s="78"/>
      <c r="C17" s="78"/>
      <c r="D17" s="79"/>
      <c r="E17" s="80"/>
      <c r="F17" s="27">
        <f t="shared" ca="1" si="0"/>
        <v>0</v>
      </c>
      <c r="G17" s="25">
        <f t="shared" si="1"/>
        <v>0</v>
      </c>
      <c r="H17" s="25">
        <f t="shared" si="2"/>
        <v>0</v>
      </c>
      <c r="I17" s="25">
        <f t="shared" si="3"/>
        <v>0</v>
      </c>
      <c r="J17" s="81"/>
      <c r="K17" s="82"/>
      <c r="L17" s="83"/>
      <c r="M17" s="83"/>
      <c r="N17" s="82"/>
      <c r="O17" s="82"/>
      <c r="P17" s="82"/>
      <c r="Q17" s="80"/>
      <c r="R17" s="84"/>
      <c r="S17" s="85"/>
      <c r="T17" s="78"/>
      <c r="U17" s="86"/>
      <c r="V17" s="87"/>
      <c r="W17" s="82"/>
      <c r="X17" s="80"/>
      <c r="Y17" s="25">
        <f t="shared" si="4"/>
        <v>0</v>
      </c>
      <c r="Z17" s="80"/>
      <c r="AA17" s="88"/>
      <c r="AB17" s="89"/>
      <c r="AC17" s="82"/>
      <c r="AD17" s="80"/>
      <c r="AE17" s="25">
        <f t="shared" si="5"/>
        <v>0</v>
      </c>
      <c r="AF17" s="90"/>
      <c r="AG17" s="87"/>
      <c r="AH17" s="82"/>
      <c r="AI17" s="80"/>
      <c r="AJ17" s="25">
        <f t="shared" si="6"/>
        <v>0</v>
      </c>
      <c r="AK17" s="91"/>
    </row>
    <row r="18" spans="1:37" s="22" customFormat="1" ht="15" customHeight="1" x14ac:dyDescent="0.25">
      <c r="A18" s="77"/>
      <c r="B18" s="78"/>
      <c r="C18" s="78"/>
      <c r="D18" s="79"/>
      <c r="E18" s="80"/>
      <c r="F18" s="27">
        <f t="shared" ca="1" si="0"/>
        <v>0</v>
      </c>
      <c r="G18" s="25">
        <f t="shared" si="1"/>
        <v>0</v>
      </c>
      <c r="H18" s="25">
        <f t="shared" si="2"/>
        <v>0</v>
      </c>
      <c r="I18" s="25">
        <f t="shared" si="3"/>
        <v>0</v>
      </c>
      <c r="J18" s="81"/>
      <c r="K18" s="82"/>
      <c r="L18" s="83"/>
      <c r="M18" s="83"/>
      <c r="N18" s="82"/>
      <c r="O18" s="82"/>
      <c r="P18" s="82"/>
      <c r="Q18" s="80"/>
      <c r="R18" s="84"/>
      <c r="S18" s="85"/>
      <c r="T18" s="78"/>
      <c r="U18" s="86"/>
      <c r="V18" s="87"/>
      <c r="W18" s="82"/>
      <c r="X18" s="80"/>
      <c r="Y18" s="25">
        <f t="shared" si="4"/>
        <v>0</v>
      </c>
      <c r="Z18" s="80"/>
      <c r="AA18" s="88"/>
      <c r="AB18" s="89"/>
      <c r="AC18" s="82"/>
      <c r="AD18" s="80"/>
      <c r="AE18" s="25">
        <f t="shared" si="5"/>
        <v>0</v>
      </c>
      <c r="AF18" s="90"/>
      <c r="AG18" s="87"/>
      <c r="AH18" s="82"/>
      <c r="AI18" s="80"/>
      <c r="AJ18" s="25">
        <f t="shared" si="6"/>
        <v>0</v>
      </c>
      <c r="AK18" s="91"/>
    </row>
    <row r="19" spans="1:37" s="22" customFormat="1" ht="15" customHeight="1" x14ac:dyDescent="0.25">
      <c r="A19" s="77"/>
      <c r="B19" s="78"/>
      <c r="C19" s="78"/>
      <c r="D19" s="79"/>
      <c r="E19" s="80"/>
      <c r="F19" s="27">
        <f t="shared" ca="1" si="0"/>
        <v>0</v>
      </c>
      <c r="G19" s="25">
        <f t="shared" si="1"/>
        <v>0</v>
      </c>
      <c r="H19" s="25">
        <f t="shared" si="2"/>
        <v>0</v>
      </c>
      <c r="I19" s="25">
        <f t="shared" si="3"/>
        <v>0</v>
      </c>
      <c r="J19" s="81"/>
      <c r="K19" s="82"/>
      <c r="L19" s="83"/>
      <c r="M19" s="83"/>
      <c r="N19" s="82"/>
      <c r="O19" s="82"/>
      <c r="P19" s="82"/>
      <c r="Q19" s="80"/>
      <c r="R19" s="84"/>
      <c r="S19" s="85"/>
      <c r="T19" s="78"/>
      <c r="U19" s="86"/>
      <c r="V19" s="87"/>
      <c r="W19" s="82"/>
      <c r="X19" s="80"/>
      <c r="Y19" s="25">
        <f t="shared" si="4"/>
        <v>0</v>
      </c>
      <c r="Z19" s="80"/>
      <c r="AA19" s="88"/>
      <c r="AB19" s="89"/>
      <c r="AC19" s="82"/>
      <c r="AD19" s="80"/>
      <c r="AE19" s="25">
        <f t="shared" si="5"/>
        <v>0</v>
      </c>
      <c r="AF19" s="90"/>
      <c r="AG19" s="87"/>
      <c r="AH19" s="82"/>
      <c r="AI19" s="80"/>
      <c r="AJ19" s="25">
        <f t="shared" si="6"/>
        <v>0</v>
      </c>
      <c r="AK19" s="91"/>
    </row>
    <row r="20" spans="1:37" s="22" customFormat="1" ht="15" customHeight="1" x14ac:dyDescent="0.25">
      <c r="A20" s="77"/>
      <c r="B20" s="78"/>
      <c r="C20" s="78"/>
      <c r="D20" s="79"/>
      <c r="E20" s="80"/>
      <c r="F20" s="27">
        <f t="shared" ca="1" si="0"/>
        <v>0</v>
      </c>
      <c r="G20" s="25">
        <f t="shared" si="1"/>
        <v>0</v>
      </c>
      <c r="H20" s="25">
        <f t="shared" si="2"/>
        <v>0</v>
      </c>
      <c r="I20" s="25">
        <f t="shared" si="3"/>
        <v>0</v>
      </c>
      <c r="J20" s="81"/>
      <c r="K20" s="82"/>
      <c r="L20" s="83"/>
      <c r="M20" s="83"/>
      <c r="N20" s="82"/>
      <c r="O20" s="82"/>
      <c r="P20" s="82"/>
      <c r="Q20" s="80"/>
      <c r="R20" s="84"/>
      <c r="S20" s="85"/>
      <c r="T20" s="78"/>
      <c r="U20" s="86"/>
      <c r="V20" s="87"/>
      <c r="W20" s="82"/>
      <c r="X20" s="80"/>
      <c r="Y20" s="25">
        <f t="shared" si="4"/>
        <v>0</v>
      </c>
      <c r="Z20" s="80"/>
      <c r="AA20" s="88"/>
      <c r="AB20" s="89"/>
      <c r="AC20" s="82"/>
      <c r="AD20" s="80"/>
      <c r="AE20" s="25">
        <f t="shared" si="5"/>
        <v>0</v>
      </c>
      <c r="AF20" s="90"/>
      <c r="AG20" s="87"/>
      <c r="AH20" s="82"/>
      <c r="AI20" s="80"/>
      <c r="AJ20" s="25">
        <f t="shared" si="6"/>
        <v>0</v>
      </c>
      <c r="AK20" s="91"/>
    </row>
    <row r="21" spans="1:37" s="22" customFormat="1" ht="16.5" thickBot="1" x14ac:dyDescent="0.3">
      <c r="A21" s="39"/>
      <c r="B21" s="41"/>
      <c r="C21" s="41"/>
      <c r="D21" s="43"/>
      <c r="E21" s="42"/>
      <c r="F21" s="43">
        <f t="shared" ca="1" si="0"/>
        <v>0</v>
      </c>
      <c r="G21" s="41">
        <f t="shared" si="1"/>
        <v>0</v>
      </c>
      <c r="H21" s="41">
        <f t="shared" si="2"/>
        <v>0</v>
      </c>
      <c r="I21" s="41">
        <f t="shared" si="3"/>
        <v>0</v>
      </c>
      <c r="J21" s="40"/>
      <c r="K21" s="44"/>
      <c r="L21" s="45"/>
      <c r="M21" s="45"/>
      <c r="N21" s="44"/>
      <c r="O21" s="44"/>
      <c r="P21" s="44"/>
      <c r="Q21" s="42"/>
      <c r="R21" s="46"/>
      <c r="S21" s="44"/>
      <c r="T21" s="41"/>
      <c r="U21" s="47"/>
      <c r="V21" s="48"/>
      <c r="W21" s="44"/>
      <c r="X21" s="42"/>
      <c r="Y21" s="41">
        <f t="shared" si="4"/>
        <v>0</v>
      </c>
      <c r="Z21" s="42"/>
      <c r="AA21" s="49"/>
      <c r="AB21" s="50"/>
      <c r="AC21" s="44"/>
      <c r="AD21" s="42"/>
      <c r="AE21" s="41">
        <f t="shared" si="5"/>
        <v>0</v>
      </c>
      <c r="AF21" s="51"/>
      <c r="AG21" s="48"/>
      <c r="AH21" s="44"/>
      <c r="AI21" s="42"/>
      <c r="AJ21" s="41">
        <f t="shared" si="6"/>
        <v>0</v>
      </c>
      <c r="AK21" s="52"/>
    </row>
    <row r="22" spans="1:37" x14ac:dyDescent="0.25">
      <c r="A22" s="53"/>
      <c r="E22" s="7"/>
      <c r="J22" s="54"/>
      <c r="Q22" s="1"/>
      <c r="Y22" s="55"/>
      <c r="AE22" s="55"/>
      <c r="AJ22" s="55"/>
    </row>
    <row r="23" spans="1:37" x14ac:dyDescent="0.25">
      <c r="A23" s="53"/>
      <c r="G23" s="72" t="s">
        <v>30</v>
      </c>
      <c r="H23" s="73"/>
      <c r="I23" s="74" t="s">
        <v>31</v>
      </c>
      <c r="J23" s="56"/>
      <c r="X23" s="72" t="s">
        <v>30</v>
      </c>
      <c r="Y23" s="74" t="s">
        <v>31</v>
      </c>
      <c r="Z23" s="3"/>
      <c r="AA23" s="3"/>
      <c r="AB23" s="1"/>
      <c r="AC23" s="7"/>
      <c r="AD23" s="72" t="s">
        <v>30</v>
      </c>
      <c r="AE23" s="74" t="s">
        <v>31</v>
      </c>
      <c r="AF23" s="3"/>
      <c r="AG23" s="1"/>
      <c r="AH23" s="7"/>
      <c r="AI23" s="72" t="s">
        <v>30</v>
      </c>
      <c r="AJ23" s="74" t="s">
        <v>31</v>
      </c>
    </row>
    <row r="24" spans="1:37" x14ac:dyDescent="0.25">
      <c r="G24" s="69" t="s">
        <v>32</v>
      </c>
      <c r="H24" s="70"/>
      <c r="I24" s="71" t="s">
        <v>35</v>
      </c>
      <c r="Y24" s="7"/>
      <c r="AE24" s="7"/>
      <c r="AJ24" s="7"/>
    </row>
    <row r="25" spans="1:37" x14ac:dyDescent="0.25">
      <c r="G25" s="66" t="s">
        <v>33</v>
      </c>
      <c r="H25" s="67"/>
      <c r="I25" s="68" t="s">
        <v>34</v>
      </c>
      <c r="Y25" s="7"/>
      <c r="AE25" s="7"/>
      <c r="AJ25" s="7"/>
    </row>
    <row r="26" spans="1:37" x14ac:dyDescent="0.25">
      <c r="G26" s="75" t="s">
        <v>36</v>
      </c>
      <c r="H26" s="76"/>
      <c r="I26" s="76" t="s">
        <v>37</v>
      </c>
      <c r="Y26" s="7"/>
      <c r="AE26" s="7"/>
      <c r="AJ26" s="7"/>
    </row>
    <row r="27" spans="1:37" s="7" customFormat="1" x14ac:dyDescent="0.25">
      <c r="A27" s="1"/>
      <c r="B27" s="3"/>
      <c r="C27" s="3"/>
      <c r="D27" s="4"/>
      <c r="E27" s="3"/>
      <c r="F27" s="4"/>
      <c r="G27" s="4"/>
      <c r="H27" s="4"/>
      <c r="I27" s="4"/>
      <c r="J27" s="2"/>
      <c r="K27" s="1"/>
      <c r="L27" s="5"/>
      <c r="M27" s="5"/>
      <c r="N27" s="1"/>
      <c r="O27" s="1"/>
      <c r="P27" s="1"/>
      <c r="Q27" s="3"/>
      <c r="R27" s="6"/>
      <c r="S27" s="1"/>
      <c r="T27" s="3"/>
      <c r="U27" s="1"/>
      <c r="V27" s="3"/>
      <c r="W27" s="1"/>
      <c r="AA27" s="8"/>
      <c r="AB27" s="3"/>
      <c r="AC27" s="1"/>
      <c r="AG27" s="3"/>
      <c r="AH27" s="1"/>
      <c r="AK27" s="3"/>
    </row>
  </sheetData>
  <mergeCells count="1">
    <mergeCell ref="G2:I2"/>
  </mergeCells>
  <phoneticPr fontId="2"/>
  <conditionalFormatting sqref="G6:H21">
    <cfRule type="cellIs" dxfId="13" priority="22" stopIfTrue="1" operator="greaterThanOrEqual">
      <formula>70</formula>
    </cfRule>
    <cfRule type="cellIs" dxfId="12" priority="23" stopIfTrue="1" operator="between">
      <formula>40</formula>
      <formula>64</formula>
    </cfRule>
  </conditionalFormatting>
  <conditionalFormatting sqref="G6:H21">
    <cfRule type="cellIs" dxfId="11" priority="21" operator="greaterThanOrEqual">
      <formula>75</formula>
    </cfRule>
  </conditionalFormatting>
  <conditionalFormatting sqref="I6:I21">
    <cfRule type="cellIs" dxfId="10" priority="19" stopIfTrue="1" operator="greaterThanOrEqual">
      <formula>70</formula>
    </cfRule>
    <cfRule type="cellIs" dxfId="9" priority="20" stopIfTrue="1" operator="between">
      <formula>40</formula>
      <formula>64</formula>
    </cfRule>
  </conditionalFormatting>
  <conditionalFormatting sqref="I6:I21">
    <cfRule type="cellIs" dxfId="8" priority="18" operator="greaterThanOrEqual">
      <formula>75</formula>
    </cfRule>
  </conditionalFormatting>
  <conditionalFormatting sqref="G4:H4">
    <cfRule type="cellIs" dxfId="7" priority="16" stopIfTrue="1" operator="greaterThanOrEqual">
      <formula>70</formula>
    </cfRule>
    <cfRule type="cellIs" dxfId="6" priority="17" stopIfTrue="1" operator="between">
      <formula>40</formula>
      <formula>64</formula>
    </cfRule>
  </conditionalFormatting>
  <conditionalFormatting sqref="I4">
    <cfRule type="cellIs" dxfId="5" priority="14" stopIfTrue="1" operator="greaterThanOrEqual">
      <formula>70</formula>
    </cfRule>
    <cfRule type="cellIs" dxfId="4" priority="15" stopIfTrue="1" operator="between">
      <formula>40</formula>
      <formula>64</formula>
    </cfRule>
  </conditionalFormatting>
  <conditionalFormatting sqref="Y6:Y21">
    <cfRule type="cellIs" dxfId="3" priority="11" operator="greaterThanOrEqual">
      <formula>75</formula>
    </cfRule>
  </conditionalFormatting>
  <conditionalFormatting sqref="G6:I21">
    <cfRule type="cellIs" dxfId="2" priority="3" operator="between">
      <formula>60</formula>
      <formula>64</formula>
    </cfRule>
  </conditionalFormatting>
  <conditionalFormatting sqref="AE6:AE21">
    <cfRule type="cellIs" dxfId="1" priority="2" operator="greaterThanOrEqual">
      <formula>75</formula>
    </cfRule>
  </conditionalFormatting>
  <conditionalFormatting sqref="AJ6:AJ21">
    <cfRule type="cellIs" dxfId="0" priority="1" operator="greaterThanOrEqual">
      <formula>75</formula>
    </cfRule>
  </conditionalFormatting>
  <pageMargins left="0.70866141732283472" right="0.70866141732283472" top="0.74803149606299213" bottom="0.74803149606299213" header="0.31496062992125984" footer="0.31496062992125984"/>
  <pageSetup paperSize="9" scale="48" fitToWidth="2" fitToHeight="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ikedaoffice</dc:creator>
  <cp:lastModifiedBy>三浦聡</cp:lastModifiedBy>
  <cp:lastPrinted>2019-05-09T08:05:23Z</cp:lastPrinted>
  <dcterms:created xsi:type="dcterms:W3CDTF">2019-05-06T00:15:16Z</dcterms:created>
  <dcterms:modified xsi:type="dcterms:W3CDTF">2019-05-21T02:46:31Z</dcterms:modified>
</cp:coreProperties>
</file>